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y\Work\PhyFiXX\01_Documents\System\Gen-II Panel Design\MX\MIIM P2 Documents\Pre-RELEASED PRODUCT\"/>
    </mc:Choice>
  </mc:AlternateContent>
  <bookViews>
    <workbookView xWindow="720" yWindow="330" windowWidth="22755" windowHeight="97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3" i="1" l="1"/>
  <c r="H14" i="1"/>
  <c r="H12" i="1"/>
  <c r="H11" i="1"/>
  <c r="H10" i="1"/>
  <c r="H9" i="1"/>
  <c r="H8" i="1"/>
  <c r="H7" i="1"/>
  <c r="H6" i="1"/>
  <c r="H5" i="1"/>
  <c r="H4" i="1"/>
  <c r="H3" i="1"/>
  <c r="H15" i="1" l="1"/>
</calcChain>
</file>

<file path=xl/sharedStrings.xml><?xml version="1.0" encoding="utf-8"?>
<sst xmlns="http://schemas.openxmlformats.org/spreadsheetml/2006/main" count="72" uniqueCount="48">
  <si>
    <t>214-1434</t>
  </si>
  <si>
    <t>[R]06</t>
  </si>
  <si>
    <t>010</t>
  </si>
  <si>
    <t>SZ</t>
  </si>
  <si>
    <t>202-1017</t>
  </si>
  <si>
    <t>020</t>
  </si>
  <si>
    <t>202-1018</t>
  </si>
  <si>
    <t>030</t>
  </si>
  <si>
    <t>202-1019</t>
  </si>
  <si>
    <t>040</t>
  </si>
  <si>
    <t>204-009</t>
  </si>
  <si>
    <t>050</t>
  </si>
  <si>
    <t>205-406</t>
  </si>
  <si>
    <t>060</t>
  </si>
  <si>
    <t>212-425</t>
  </si>
  <si>
    <t>070</t>
  </si>
  <si>
    <t>205-408</t>
  </si>
  <si>
    <t>080</t>
  </si>
  <si>
    <t>205-409</t>
  </si>
  <si>
    <t>090</t>
  </si>
  <si>
    <t>207-003-1</t>
  </si>
  <si>
    <t>100</t>
  </si>
  <si>
    <t>207-444</t>
  </si>
  <si>
    <t>777</t>
  </si>
  <si>
    <t>COMPONENT</t>
  </si>
  <si>
    <t>PT_USE</t>
  </si>
  <si>
    <t>SEQN</t>
  </si>
  <si>
    <t>QUANTITY</t>
  </si>
  <si>
    <t>COMP_UM</t>
  </si>
  <si>
    <t>212-491</t>
  </si>
  <si>
    <t>COVER BOTTOM MIIM E-MOD</t>
  </si>
  <si>
    <t>COVER TOP MIIM E-MOD</t>
  </si>
  <si>
    <t>LOCK ARM MIIM E-MOD</t>
  </si>
  <si>
    <t>GROUND CONTACT E-MODULE</t>
  </si>
  <si>
    <t>SCR NST M3X0.5X10 PAN POZI MS ST ZP</t>
  </si>
  <si>
    <t>WASHER M3 CONICAL SPRING PLAIN</t>
  </si>
  <si>
    <t>SCR NST M3X6 CHS PHL MS ST ZP BL</t>
  </si>
  <si>
    <t>LABEL WHITE 1 X 0.35 COMPONENT</t>
  </si>
  <si>
    <t>LABEL 165X48 MM BLANK</t>
  </si>
  <si>
    <t>MIIM P2 MYLAR 440X21MM</t>
  </si>
  <si>
    <t>MIIM P2 MYLAR 17X17MM</t>
  </si>
  <si>
    <t>PCB ASSY E-MODULE P2 G2</t>
  </si>
  <si>
    <t>313-053</t>
  </si>
  <si>
    <t>CARTON 484X104/125X45</t>
  </si>
  <si>
    <t>DESCRIPTION</t>
  </si>
  <si>
    <t>TOTAL</t>
  </si>
  <si>
    <t>UNIT_COST</t>
  </si>
  <si>
    <t>MOQ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</si>
</sst>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00"/>
    <numFmt numFmtId="165" formatCode="0.0"/>
    <numFmt numFmtId="166" formatCode="0.000"/>
    <numFmt numFmtId="167" formatCode="[$$-409]#,##0.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" fontId="0" fillId="0" borderId="0" xfId="0" applyNumberFormat="1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167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/>
    <xf numFmtId="1" fontId="0" fillId="0" borderId="0" xfId="0" applyNumberFormat="1"/>
    <xf numFmtId="166" fontId="0" fillId="0" borderId="0" xfId="0" applyNumberFormat="1"/>
    <xf numFmtId="1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workbookViewId="0">
      <selection activeCell="I12" sqref="I12"/>
    </sheetView>
  </sheetViews>
  <sheetFormatPr defaultRowHeight="15" x14ac:dyDescent="0.25"/>
  <cols>
    <col min="1" max="1" width="12.7109375" bestFit="1" customWidth="1"/>
    <col min="2" max="2" width="36" style="9" bestFit="1" customWidth="1"/>
    <col min="3" max="3" width="7.42578125" bestFit="1" customWidth="1"/>
    <col min="4" max="4" width="5.85546875" bestFit="1" customWidth="1"/>
    <col min="5" max="5" width="11.5703125" bestFit="1" customWidth="1"/>
    <col min="6" max="7" width="10.42578125" bestFit="1" customWidth="1"/>
    <col min="8" max="8" width="11.85546875" bestFit="1" customWidth="1"/>
    <col min="9" max="9" width="10.28515625" bestFit="1" customWidth="1"/>
    <col min="10" max="10" width="12.42578125" bestFit="1" customWidth="1"/>
    <col min="11" max="11" width="9" bestFit="1" customWidth="1"/>
  </cols>
  <sheetData>
    <row r="1" spans="1:11" x14ac:dyDescent="0.25">
      <c r="A1" s="1" t="s">
        <v>24</v>
      </c>
      <c r="B1" s="10" t="s">
        <v>44</v>
      </c>
      <c r="C1" s="1" t="s">
        <v>25</v>
      </c>
      <c r="D1" s="1" t="s">
        <v>26</v>
      </c>
      <c r="E1" s="2" t="s">
        <v>27</v>
      </c>
      <c r="F1" s="1" t="s">
        <v>28</v>
      </c>
      <c r="G1" s="10" t="s">
        <v>46</v>
      </c>
      <c r="H1" s="10" t="s">
        <v>45</v>
      </c>
      <c r="I1" s="1" t="s">
        <v>47</v>
      </c>
      <c r="J1" s="4"/>
      <c r="K1" s="1"/>
    </row>
    <row r="2" spans="1:11" x14ac:dyDescent="0.25">
      <c r="A2" s="1" t="s">
        <v>0</v>
      </c>
      <c r="B2" s="10" t="s">
        <v>41</v>
      </c>
      <c r="C2" s="1" t="s">
        <v>1</v>
      </c>
      <c r="D2" s="1" t="s">
        <v>2</v>
      </c>
      <c r="E2" s="6">
        <v>1</v>
      </c>
      <c r="F2" s="1" t="s">
        <v>3</v>
      </c>
      <c r="G2" s="8"/>
      <c r="H2" s="3"/>
      <c r="I2" s="1"/>
      <c r="J2" s="4"/>
      <c r="K2" s="1"/>
    </row>
    <row r="3" spans="1:11" x14ac:dyDescent="0.25">
      <c r="A3" s="1" t="s">
        <v>4</v>
      </c>
      <c r="B3" s="10" t="s">
        <v>30</v>
      </c>
      <c r="C3" s="1" t="s">
        <v>1</v>
      </c>
      <c r="D3" s="1" t="s">
        <v>5</v>
      </c>
      <c r="E3" s="6">
        <v>1</v>
      </c>
      <c r="F3" s="1" t="s">
        <v>3</v>
      </c>
      <c r="G3" s="5">
        <v>5.0362499999999999</v>
      </c>
      <c r="H3" s="5">
        <f>E3*G3</f>
        <v>5.0362499999999999</v>
      </c>
      <c r="I3" s="1">
        <v>100</v>
      </c>
      <c r="J3" s="11"/>
      <c r="K3" s="1"/>
    </row>
    <row r="4" spans="1:11" x14ac:dyDescent="0.25">
      <c r="A4" s="1" t="s">
        <v>6</v>
      </c>
      <c r="B4" s="10" t="s">
        <v>31</v>
      </c>
      <c r="C4" s="1" t="s">
        <v>1</v>
      </c>
      <c r="D4" s="1" t="s">
        <v>7</v>
      </c>
      <c r="E4" s="6">
        <v>1</v>
      </c>
      <c r="F4" s="1" t="s">
        <v>3</v>
      </c>
      <c r="G4" s="5">
        <v>3.63375</v>
      </c>
      <c r="H4" s="5">
        <f t="shared" ref="H4:H14" si="0">E4*G4</f>
        <v>3.63375</v>
      </c>
      <c r="I4" s="1">
        <v>100</v>
      </c>
      <c r="J4" s="11"/>
      <c r="K4" s="1"/>
    </row>
    <row r="5" spans="1:11" x14ac:dyDescent="0.25">
      <c r="A5" s="1" t="s">
        <v>8</v>
      </c>
      <c r="B5" s="10" t="s">
        <v>32</v>
      </c>
      <c r="C5" s="1" t="s">
        <v>1</v>
      </c>
      <c r="D5" s="1" t="s">
        <v>9</v>
      </c>
      <c r="E5" s="6">
        <v>1</v>
      </c>
      <c r="F5" s="1" t="s">
        <v>3</v>
      </c>
      <c r="G5" s="5">
        <v>3.3787499999999997</v>
      </c>
      <c r="H5" s="5">
        <f t="shared" si="0"/>
        <v>3.3787499999999997</v>
      </c>
      <c r="I5" s="1">
        <v>100</v>
      </c>
      <c r="J5" s="11"/>
      <c r="K5" s="1"/>
    </row>
    <row r="6" spans="1:11" x14ac:dyDescent="0.25">
      <c r="A6" s="1" t="s">
        <v>10</v>
      </c>
      <c r="B6" s="10" t="s">
        <v>33</v>
      </c>
      <c r="C6" s="1" t="s">
        <v>1</v>
      </c>
      <c r="D6" s="1" t="s">
        <v>11</v>
      </c>
      <c r="E6" s="6">
        <v>2</v>
      </c>
      <c r="F6" s="1" t="s">
        <v>3</v>
      </c>
      <c r="G6" s="5">
        <v>3.7187499999999998E-2</v>
      </c>
      <c r="H6" s="5">
        <f t="shared" si="0"/>
        <v>7.4374999999999997E-2</v>
      </c>
      <c r="I6" s="1">
        <v>10000</v>
      </c>
      <c r="J6" s="11"/>
      <c r="K6" s="1"/>
    </row>
    <row r="7" spans="1:11" x14ac:dyDescent="0.25">
      <c r="A7" s="1" t="s">
        <v>12</v>
      </c>
      <c r="B7" s="10" t="s">
        <v>34</v>
      </c>
      <c r="C7" s="1" t="s">
        <v>1</v>
      </c>
      <c r="D7" s="1" t="s">
        <v>13</v>
      </c>
      <c r="E7" s="6">
        <v>6</v>
      </c>
      <c r="F7" s="1" t="s">
        <v>3</v>
      </c>
      <c r="G7" s="5">
        <v>1.03125E-2</v>
      </c>
      <c r="H7" s="5">
        <f t="shared" si="0"/>
        <v>6.1874999999999999E-2</v>
      </c>
      <c r="I7" s="1">
        <v>200</v>
      </c>
      <c r="J7" s="11"/>
      <c r="K7" s="1"/>
    </row>
    <row r="8" spans="1:11" x14ac:dyDescent="0.25">
      <c r="A8" s="1" t="s">
        <v>14</v>
      </c>
      <c r="B8" s="10" t="s">
        <v>39</v>
      </c>
      <c r="C8" s="1" t="s">
        <v>1</v>
      </c>
      <c r="D8" s="1" t="s">
        <v>15</v>
      </c>
      <c r="E8" s="6">
        <v>1</v>
      </c>
      <c r="F8" s="1" t="s">
        <v>3</v>
      </c>
      <c r="G8" s="5">
        <v>0.44687499999999997</v>
      </c>
      <c r="H8" s="5">
        <f t="shared" si="0"/>
        <v>0.44687499999999997</v>
      </c>
      <c r="I8" s="1">
        <v>100</v>
      </c>
      <c r="J8" s="11"/>
      <c r="K8" s="1"/>
    </row>
    <row r="9" spans="1:11" x14ac:dyDescent="0.25">
      <c r="A9" s="1" t="s">
        <v>16</v>
      </c>
      <c r="B9" s="10" t="s">
        <v>35</v>
      </c>
      <c r="C9" s="1" t="s">
        <v>1</v>
      </c>
      <c r="D9" s="1" t="s">
        <v>17</v>
      </c>
      <c r="E9" s="6">
        <v>2</v>
      </c>
      <c r="F9" s="1" t="s">
        <v>3</v>
      </c>
      <c r="G9" s="5">
        <v>1.2812499999999999E-2</v>
      </c>
      <c r="H9" s="5">
        <f t="shared" si="0"/>
        <v>2.5624999999999998E-2</v>
      </c>
      <c r="I9" s="1">
        <v>200</v>
      </c>
      <c r="J9" s="11"/>
      <c r="K9" s="1"/>
    </row>
    <row r="10" spans="1:11" x14ac:dyDescent="0.25">
      <c r="A10" s="1" t="s">
        <v>18</v>
      </c>
      <c r="B10" s="10" t="s">
        <v>36</v>
      </c>
      <c r="C10" s="1" t="s">
        <v>1</v>
      </c>
      <c r="D10" s="1" t="s">
        <v>19</v>
      </c>
      <c r="E10" s="6">
        <v>2</v>
      </c>
      <c r="F10" s="1" t="s">
        <v>3</v>
      </c>
      <c r="G10" s="5">
        <v>1.1249999999999998E-2</v>
      </c>
      <c r="H10" s="5">
        <f t="shared" si="0"/>
        <v>2.2499999999999996E-2</v>
      </c>
      <c r="I10" s="1">
        <v>200</v>
      </c>
      <c r="J10" s="11"/>
      <c r="K10" s="1"/>
    </row>
    <row r="11" spans="1:11" x14ac:dyDescent="0.25">
      <c r="A11" s="1" t="s">
        <v>20</v>
      </c>
      <c r="B11" s="10" t="s">
        <v>37</v>
      </c>
      <c r="C11" s="1" t="s">
        <v>1</v>
      </c>
      <c r="D11" s="1" t="s">
        <v>21</v>
      </c>
      <c r="E11" s="6">
        <v>1</v>
      </c>
      <c r="F11" s="1" t="s">
        <v>3</v>
      </c>
      <c r="G11" s="5">
        <v>1.8749999999999999E-3</v>
      </c>
      <c r="H11" s="5">
        <f t="shared" si="0"/>
        <v>1.8749999999999999E-3</v>
      </c>
      <c r="I11" s="12">
        <v>42000</v>
      </c>
      <c r="J11" s="11"/>
      <c r="K11" s="1"/>
    </row>
    <row r="12" spans="1:11" x14ac:dyDescent="0.25">
      <c r="A12" s="1" t="s">
        <v>29</v>
      </c>
      <c r="B12" s="10" t="s">
        <v>40</v>
      </c>
      <c r="C12" s="1" t="s">
        <v>1</v>
      </c>
      <c r="D12" s="7">
        <v>110</v>
      </c>
      <c r="E12" s="6">
        <v>1</v>
      </c>
      <c r="F12" s="1" t="s">
        <v>3</v>
      </c>
      <c r="G12" s="5">
        <v>0.15312499999999998</v>
      </c>
      <c r="H12" s="5">
        <f t="shared" si="0"/>
        <v>0.15312499999999998</v>
      </c>
      <c r="I12" s="1">
        <v>100</v>
      </c>
      <c r="J12" s="11"/>
      <c r="K12" s="1"/>
    </row>
    <row r="13" spans="1:11" s="9" customFormat="1" x14ac:dyDescent="0.25">
      <c r="A13" s="10" t="s">
        <v>42</v>
      </c>
      <c r="B13" s="10" t="s">
        <v>43</v>
      </c>
      <c r="C13" s="10" t="s">
        <v>1</v>
      </c>
      <c r="D13" s="7">
        <v>120</v>
      </c>
      <c r="E13" s="6">
        <v>1</v>
      </c>
      <c r="F13" s="10" t="s">
        <v>3</v>
      </c>
      <c r="G13" s="5">
        <v>0.23125000000000001</v>
      </c>
      <c r="H13" s="5">
        <f t="shared" si="0"/>
        <v>0.23125000000000001</v>
      </c>
      <c r="I13" s="12">
        <v>1000</v>
      </c>
      <c r="J13" s="11"/>
      <c r="K13" s="10"/>
    </row>
    <row r="14" spans="1:11" x14ac:dyDescent="0.25">
      <c r="A14" s="1" t="s">
        <v>22</v>
      </c>
      <c r="B14" s="10" t="s">
        <v>38</v>
      </c>
      <c r="C14" s="1" t="s">
        <v>1</v>
      </c>
      <c r="D14" s="1" t="s">
        <v>23</v>
      </c>
      <c r="E14" s="6">
        <v>1</v>
      </c>
      <c r="F14" s="1" t="s">
        <v>3</v>
      </c>
      <c r="G14" s="5">
        <v>2.0625000000000001E-2</v>
      </c>
      <c r="H14" s="5">
        <f t="shared" si="0"/>
        <v>2.0625000000000001E-2</v>
      </c>
      <c r="I14" s="12">
        <v>10000</v>
      </c>
      <c r="J14" s="11"/>
      <c r="K14" s="1"/>
    </row>
    <row r="15" spans="1:11" x14ac:dyDescent="0.25">
      <c r="H15" s="5">
        <f>SUM(H3:H14)</f>
        <v>13.086875000000001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Molex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Shay SY. Yossef</cp:lastModifiedBy>
  <cp:lastPrinted>2015-01-29T12:12:34Z</cp:lastPrinted>
  <dcterms:created xsi:type="dcterms:W3CDTF">2015-01-14T12:33:45Z</dcterms:created>
  <dcterms:modified xsi:type="dcterms:W3CDTF">2015-03-15T15:07:34Z</dcterms:modified>
</cp:coreProperties>
</file>